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jkraad\2023\"/>
    </mc:Choice>
  </mc:AlternateContent>
  <xr:revisionPtr revIDLastSave="0" documentId="13_ncr:1_{B62A4B9F-83F5-4490-AE33-0E46AD03A30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  <c r="I42" i="1"/>
  <c r="I4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Gebruiker</author>
  </authors>
  <commentList>
    <comment ref="B9" authorId="0" shapeId="0" xr:uid="{9613CC41-D748-47EE-B604-69345502BA6F}">
      <text>
        <r>
          <rPr>
            <b/>
            <sz val="9"/>
            <color indexed="81"/>
            <rFont val="Tahoma"/>
            <family val="2"/>
          </rPr>
          <t>Gebruiker:</t>
        </r>
        <r>
          <rPr>
            <sz val="9"/>
            <color indexed="81"/>
            <rFont val="Tahoma"/>
            <family val="2"/>
          </rPr>
          <t xml:space="preserve">
Beweegtuin bij Tienerhuis</t>
        </r>
      </text>
    </comment>
    <comment ref="B10" authorId="0" shapeId="0" xr:uid="{82F912B5-5F9A-4F81-8CD5-C29F2F9EC889}">
      <text>
        <r>
          <rPr>
            <b/>
            <sz val="9"/>
            <color indexed="81"/>
            <rFont val="Tahoma"/>
            <family val="2"/>
          </rPr>
          <t>Gebruiker:</t>
        </r>
        <r>
          <rPr>
            <sz val="9"/>
            <color indexed="81"/>
            <rFont val="Tahoma"/>
            <family val="2"/>
          </rPr>
          <t xml:space="preserve">
oprichten stichting; trick or treat activiteit</t>
        </r>
      </text>
    </comment>
    <comment ref="B15" authorId="0" shapeId="0" xr:uid="{8B7FFF3A-14BB-4677-852C-C3E310FD462B}">
      <text>
        <r>
          <rPr>
            <b/>
            <sz val="9"/>
            <color indexed="81"/>
            <rFont val="Tahoma"/>
            <family val="2"/>
          </rPr>
          <t>Gebruiker:</t>
        </r>
        <r>
          <rPr>
            <sz val="9"/>
            <color indexed="81"/>
            <rFont val="Tahoma"/>
            <family val="2"/>
          </rPr>
          <t xml:space="preserve">
voor aankondiging activiteiten
In WC Brouwhorst
Subsidie uit Wijkmanagement Ingrid Heusschen
Wie doet beheer?
</t>
        </r>
      </text>
    </comment>
    <comment ref="B16" authorId="0" shapeId="0" xr:uid="{61E2570D-D6BE-4381-BBFB-CA7ADAFBE80C}">
      <text>
        <r>
          <rPr>
            <b/>
            <sz val="9"/>
            <color indexed="81"/>
            <rFont val="Tahoma"/>
            <family val="2"/>
          </rPr>
          <t>Gebruiker:</t>
        </r>
        <r>
          <rPr>
            <sz val="9"/>
            <color indexed="81"/>
            <rFont val="Tahoma"/>
            <family val="2"/>
          </rPr>
          <t xml:space="preserve">
Speciaal voor mensen met smalle beurs -
Wijkraad, LEV, Winkeliersvereniging</t>
        </r>
      </text>
    </comment>
    <comment ref="G16" authorId="0" shapeId="0" xr:uid="{AACDDDD2-6650-43DB-8B6C-D95AE2675C02}">
      <text>
        <r>
          <rPr>
            <b/>
            <sz val="9"/>
            <color indexed="81"/>
            <rFont val="Tahoma"/>
            <family val="2"/>
          </rPr>
          <t>Gebruiker:</t>
        </r>
        <r>
          <rPr>
            <sz val="9"/>
            <color indexed="81"/>
            <rFont val="Tahoma"/>
            <family val="2"/>
          </rPr>
          <t xml:space="preserve">
Opleiden en begeleiden van overwegend kwetsbare mensen; fin. ondersteuning vd deelnemers</t>
        </r>
      </text>
    </comment>
    <comment ref="B17" authorId="0" shapeId="0" xr:uid="{34498AE6-C440-4B57-93EF-62E95129E5C0}">
      <text>
        <r>
          <rPr>
            <b/>
            <sz val="9"/>
            <color indexed="81"/>
            <rFont val="Tahoma"/>
            <family val="2"/>
          </rPr>
          <t>Gebruiker:</t>
        </r>
        <r>
          <rPr>
            <sz val="9"/>
            <color indexed="81"/>
            <rFont val="Tahoma"/>
            <family val="2"/>
          </rPr>
          <t xml:space="preserve">
ORO-ouderen-vrijwilligers-Stadsleerbedrijf-Jobfactory inclusief-Wijkmanagement
</t>
        </r>
      </text>
    </comment>
    <comment ref="G26" authorId="0" shapeId="0" xr:uid="{FF3367DB-DE2D-47DD-A227-F3972E993432}">
      <text>
        <r>
          <rPr>
            <b/>
            <sz val="9"/>
            <color indexed="81"/>
            <rFont val="Tahoma"/>
            <family val="2"/>
          </rPr>
          <t>Gebruiker:</t>
        </r>
        <r>
          <rPr>
            <sz val="9"/>
            <color indexed="81"/>
            <rFont val="Tahoma"/>
            <family val="2"/>
          </rPr>
          <t xml:space="preserve">
Jeugdwijkraad ondersteunen
</t>
        </r>
      </text>
    </comment>
    <comment ref="G27" authorId="0" shapeId="0" xr:uid="{4BEBEFAA-8B77-413E-B620-1F4E3DEE6520}">
      <text>
        <r>
          <rPr>
            <b/>
            <sz val="9"/>
            <color indexed="81"/>
            <rFont val="Tahoma"/>
            <family val="2"/>
          </rPr>
          <t>Gebruiker:</t>
        </r>
        <r>
          <rPr>
            <sz val="9"/>
            <color indexed="81"/>
            <rFont val="Tahoma"/>
            <family val="2"/>
          </rPr>
          <t xml:space="preserve">
Bijdrage aan Mediationtraject Den Ouden</t>
        </r>
      </text>
    </comment>
    <comment ref="G28" authorId="0" shapeId="0" xr:uid="{BCC1CDA3-45B3-477D-86C6-628D0A13D453}">
      <text>
        <r>
          <rPr>
            <b/>
            <sz val="9"/>
            <color indexed="81"/>
            <rFont val="Tahoma"/>
            <family val="2"/>
          </rPr>
          <t>Gebruiker:</t>
        </r>
        <r>
          <rPr>
            <sz val="9"/>
            <color indexed="81"/>
            <rFont val="Tahoma"/>
            <family val="2"/>
          </rPr>
          <t xml:space="preserve">
bladkorven plaatsen - coopertesttraject</t>
        </r>
      </text>
    </comment>
    <comment ref="G31" authorId="0" shapeId="0" xr:uid="{41341351-DB5B-496C-AE64-D523BBD74D1B}">
      <text>
        <r>
          <rPr>
            <b/>
            <sz val="9"/>
            <color indexed="81"/>
            <rFont val="Tahoma"/>
            <family val="2"/>
          </rPr>
          <t>Gebruiker:</t>
        </r>
        <r>
          <rPr>
            <sz val="9"/>
            <color indexed="81"/>
            <rFont val="Tahoma"/>
            <family val="2"/>
          </rPr>
          <t xml:space="preserve">
De Loop is echt verouderd - gymzaal is niet multifunctioneel te gebruiken - bovendien zeer energie-inefficiënt
</t>
        </r>
      </text>
    </comment>
    <comment ref="B32" authorId="0" shapeId="0" xr:uid="{887CC2AC-D630-40CA-B18D-FAD6F8E706BC}">
      <text>
        <r>
          <rPr>
            <b/>
            <sz val="9"/>
            <color indexed="81"/>
            <rFont val="Tahoma"/>
            <family val="2"/>
          </rPr>
          <t>Gebruiker:</t>
        </r>
        <r>
          <rPr>
            <sz val="9"/>
            <color indexed="81"/>
            <rFont val="Tahoma"/>
            <family val="2"/>
          </rPr>
          <t xml:space="preserve">
Brouwhuis duurzaam maken qua energie
</t>
        </r>
      </text>
    </comment>
    <comment ref="B33" authorId="0" shapeId="0" xr:uid="{7CC616AD-C339-4045-802B-C3230A0E7F5A}">
      <text>
        <r>
          <rPr>
            <b/>
            <sz val="9"/>
            <color indexed="81"/>
            <rFont val="Tahoma"/>
            <family val="2"/>
          </rPr>
          <t>Gebruiker:</t>
        </r>
        <r>
          <rPr>
            <sz val="9"/>
            <color indexed="81"/>
            <rFont val="Tahoma"/>
            <family val="2"/>
          </rPr>
          <t xml:space="preserve">
denk aan Eechofstraat bij ingang Korenaar en bij parkeerstroken</t>
        </r>
      </text>
    </comment>
    <comment ref="B34" authorId="0" shapeId="0" xr:uid="{AFFFDF35-54E8-4E8E-8EB2-89F2CFF8E002}">
      <text>
        <r>
          <rPr>
            <b/>
            <sz val="9"/>
            <color indexed="81"/>
            <rFont val="Tahoma"/>
            <family val="2"/>
          </rPr>
          <t>Gebruiker:</t>
        </r>
        <r>
          <rPr>
            <sz val="9"/>
            <color indexed="81"/>
            <rFont val="Tahoma"/>
            <family val="2"/>
          </rPr>
          <t xml:space="preserve">
uitlaatstroken-stank-langs fietspad Vlierdensedijk
</t>
        </r>
      </text>
    </comment>
    <comment ref="B35" authorId="0" shapeId="0" xr:uid="{C9B3A3AE-3B47-43C1-A7CA-28A2611A8D79}">
      <text>
        <r>
          <rPr>
            <b/>
            <sz val="9"/>
            <color indexed="81"/>
            <rFont val="Tahoma"/>
            <family val="2"/>
          </rPr>
          <t>Gebruiker:</t>
        </r>
        <r>
          <rPr>
            <sz val="9"/>
            <color indexed="81"/>
            <rFont val="Tahoma"/>
            <family val="2"/>
          </rPr>
          <t xml:space="preserve">
XY Carb chemicaliën-onveiligheid
Recycling afged…. Chemisch bedrijf op Vossenbeemd</t>
        </r>
      </text>
    </comment>
    <comment ref="B36" authorId="0" shapeId="0" xr:uid="{B5BB9AD8-1B44-428D-8CD2-38A48B8B67B8}">
      <text>
        <r>
          <rPr>
            <b/>
            <sz val="9"/>
            <color indexed="81"/>
            <rFont val="Tahoma"/>
            <family val="2"/>
          </rPr>
          <t>Gebruiker:</t>
        </r>
        <r>
          <rPr>
            <sz val="9"/>
            <color indexed="81"/>
            <rFont val="Tahoma"/>
            <family val="2"/>
          </rPr>
          <t xml:space="preserve">
naar wijkpark halen?
brood bakken-workshops</t>
        </r>
      </text>
    </comment>
    <comment ref="B37" authorId="0" shapeId="0" xr:uid="{760E48ED-6219-4436-944F-265660986264}">
      <text>
        <r>
          <rPr>
            <b/>
            <sz val="9"/>
            <color indexed="81"/>
            <rFont val="Tahoma"/>
            <family val="2"/>
          </rPr>
          <t>Gebruiker:</t>
        </r>
        <r>
          <rPr>
            <sz val="9"/>
            <color indexed="81"/>
            <rFont val="Tahoma"/>
            <family val="2"/>
          </rPr>
          <t xml:space="preserve">
MFA?
Seniorenwoningen?
</t>
        </r>
      </text>
    </comment>
    <comment ref="B38" authorId="0" shapeId="0" xr:uid="{23EAD3E6-CE50-4352-B49E-1030DC060A17}">
      <text>
        <r>
          <rPr>
            <b/>
            <sz val="9"/>
            <color indexed="81"/>
            <rFont val="Tahoma"/>
            <family val="2"/>
          </rPr>
          <t>Gebruiker:</t>
        </r>
        <r>
          <rPr>
            <sz val="9"/>
            <color indexed="81"/>
            <rFont val="Tahoma"/>
            <family val="2"/>
          </rPr>
          <t xml:space="preserve">
MFA?
Seniorenwoningen?
</t>
        </r>
      </text>
    </comment>
    <comment ref="B39" authorId="0" shapeId="0" xr:uid="{C9F33EC2-D88E-40B2-B596-ADC82E039ADF}">
      <text>
        <r>
          <rPr>
            <b/>
            <sz val="9"/>
            <color indexed="81"/>
            <rFont val="Tahoma"/>
            <family val="2"/>
          </rPr>
          <t>Gebruiker:</t>
        </r>
        <r>
          <rPr>
            <sz val="9"/>
            <color indexed="81"/>
            <rFont val="Tahoma"/>
            <family val="2"/>
          </rPr>
          <t xml:space="preserve">
MFA?
Seniorenwoningen?
</t>
        </r>
      </text>
    </comment>
    <comment ref="B40" authorId="0" shapeId="0" xr:uid="{32E19F92-00A4-4F92-87AD-6ED8929F03CF}">
      <text>
        <r>
          <rPr>
            <b/>
            <sz val="9"/>
            <color indexed="81"/>
            <rFont val="Tahoma"/>
            <family val="2"/>
          </rPr>
          <t>Gebruiker:</t>
        </r>
        <r>
          <rPr>
            <sz val="9"/>
            <color indexed="81"/>
            <rFont val="Tahoma"/>
            <family val="2"/>
          </rPr>
          <t xml:space="preserve">
MFA?
Seniorenwoningen?
</t>
        </r>
      </text>
    </comment>
  </commentList>
</comments>
</file>

<file path=xl/sharedStrings.xml><?xml version="1.0" encoding="utf-8"?>
<sst xmlns="http://schemas.openxmlformats.org/spreadsheetml/2006/main" count="113" uniqueCount="86">
  <si>
    <r>
      <t>1.</t>
    </r>
    <r>
      <rPr>
        <b/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Calibri"/>
        <family val="2"/>
        <scheme val="minor"/>
      </rPr>
      <t>Thema Welzijn</t>
    </r>
  </si>
  <si>
    <r>
      <t>2.</t>
    </r>
    <r>
      <rPr>
        <b/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Calibri"/>
        <family val="2"/>
        <scheme val="minor"/>
      </rPr>
      <t>Thema Zorg</t>
    </r>
  </si>
  <si>
    <r>
      <t>3.</t>
    </r>
    <r>
      <rPr>
        <b/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Calibri"/>
        <family val="2"/>
        <scheme val="minor"/>
      </rPr>
      <t>Thema Woonomgeving</t>
    </r>
  </si>
  <si>
    <r>
      <t>4.</t>
    </r>
    <r>
      <rPr>
        <b/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Calibri"/>
        <family val="2"/>
        <scheme val="minor"/>
      </rPr>
      <t>Thema Mobiliteit</t>
    </r>
  </si>
  <si>
    <r>
      <t>7.</t>
    </r>
    <r>
      <rPr>
        <b/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Calibri"/>
        <family val="2"/>
        <scheme val="minor"/>
      </rPr>
      <t>Continuering punten uit vorige WAP’n:</t>
    </r>
  </si>
  <si>
    <t xml:space="preserve">subtotaal:  </t>
  </si>
  <si>
    <t xml:space="preserve">totaal:  </t>
  </si>
  <si>
    <r>
      <t>5.</t>
    </r>
    <r>
      <rPr>
        <b/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Calibri"/>
        <family val="2"/>
        <scheme val="minor"/>
      </rPr>
      <t>Thema Onderwijs &amp; Training</t>
    </r>
  </si>
  <si>
    <r>
      <t>6.</t>
    </r>
    <r>
      <rPr>
        <b/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Calibri"/>
        <family val="2"/>
        <scheme val="minor"/>
      </rPr>
      <t>Thema Veiligheid</t>
    </r>
  </si>
  <si>
    <r>
      <t>2016-1.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Calibri"/>
        <family val="2"/>
        <scheme val="minor"/>
      </rPr>
      <t>Jeugd in de wijk</t>
    </r>
  </si>
  <si>
    <r>
      <t>2016-2.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Calibri"/>
        <family val="2"/>
        <scheme val="minor"/>
      </rPr>
      <t>Aanpak stankoverlast van BZOB</t>
    </r>
  </si>
  <si>
    <r>
      <t>2016-6.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Calibri"/>
        <family val="2"/>
        <scheme val="minor"/>
      </rPr>
      <t>Minimaliseren overlast N279</t>
    </r>
  </si>
  <si>
    <t>subtotaal:</t>
  </si>
  <si>
    <t>6.1. Buurtapp</t>
  </si>
  <si>
    <t>6.2. Vreedzame wijk - respect voor elkaar</t>
  </si>
  <si>
    <t>6.3. Snoeien van groen voor meer veiligheid</t>
  </si>
  <si>
    <t>5.1. Zelfredzaamheid vergroten in digitale wereld</t>
  </si>
  <si>
    <t>Trekker</t>
  </si>
  <si>
    <t>LEV</t>
  </si>
  <si>
    <t>Leergeld</t>
  </si>
  <si>
    <t>Tienerhuis</t>
  </si>
  <si>
    <t>St. Halloween</t>
  </si>
  <si>
    <t>BWB</t>
  </si>
  <si>
    <t>St. Corr.</t>
  </si>
  <si>
    <t>De Loop</t>
  </si>
  <si>
    <t>JIBB</t>
  </si>
  <si>
    <t>Hart v Brh</t>
  </si>
  <si>
    <t>BWB-Wg Verk</t>
  </si>
  <si>
    <t>Leercentrum Voor Elkaar</t>
  </si>
  <si>
    <t>Gemeente</t>
  </si>
  <si>
    <t>SLK</t>
  </si>
  <si>
    <t xml:space="preserve">           1.2 Activiteiten voor ouderen stimuleren (Tienerhuis)</t>
  </si>
  <si>
    <t xml:space="preserve">      1.1 Hulp aan zwakkeren in de wijk</t>
  </si>
  <si>
    <t xml:space="preserve">           1.3 Halloween optocht</t>
  </si>
  <si>
    <t xml:space="preserve">           1.4 Ondersteunen van Brouwse verenigingen</t>
  </si>
  <si>
    <t xml:space="preserve">           1.5 Wijkblad Corridor</t>
  </si>
  <si>
    <t xml:space="preserve">           1.6 Ondersteunen buurten in de wijk</t>
  </si>
  <si>
    <t xml:space="preserve">           1.7 Bevrijdingsceremonie</t>
  </si>
  <si>
    <t xml:space="preserve">            2.1 Slachtofferhulp</t>
  </si>
  <si>
    <t xml:space="preserve">            2.2 Tuinonderhoud, kleine klusjes</t>
  </si>
  <si>
    <t xml:space="preserve">            3.2 Meer huurwoningen/appartementen ouderen</t>
  </si>
  <si>
    <t xml:space="preserve">            3.3 Groene afscherming BZOB - aanpak Vloosven</t>
  </si>
  <si>
    <r>
      <t xml:space="preserve">            3.4</t>
    </r>
    <r>
      <rPr>
        <sz val="7"/>
        <color rgb="FF000000"/>
        <rFont val="Times New Roman"/>
        <family val="1"/>
      </rPr>
      <t>  </t>
    </r>
    <r>
      <rPr>
        <sz val="12"/>
        <color rgb="FF000000"/>
        <rFont val="Calibri"/>
        <family val="2"/>
        <scheme val="minor"/>
      </rPr>
      <t>Onderhoud Bloembakken</t>
    </r>
  </si>
  <si>
    <t xml:space="preserve">            3.5 Centrum oud-Brouwhuis verfraaien/opknappen</t>
  </si>
  <si>
    <t xml:space="preserve">            3.6 Thema/informatieavond beleggen</t>
  </si>
  <si>
    <t xml:space="preserve">            3.7 Groenonderhoud heel Brouwhuis</t>
  </si>
  <si>
    <t xml:space="preserve">            3.8n Hondenpoep</t>
  </si>
  <si>
    <t xml:space="preserve">            3.9n Stankoverlast lakspuiterij op BZOB en Vossenbeemd</t>
  </si>
  <si>
    <t xml:space="preserve">            3.10n Bakhuis weer in gebruik nemen</t>
  </si>
  <si>
    <t xml:space="preserve">            3.11n Leegstaande panden aan Bruhezerweg aanpakken</t>
  </si>
  <si>
    <t xml:space="preserve">             1.1.1   Voorkomen eenzaamheid - wijkhuiskamer</t>
  </si>
  <si>
    <t xml:space="preserve">             1.1.2   Hulp stille armoede</t>
  </si>
  <si>
    <t xml:space="preserve">             1.1.3   Mensen hulp bieden zich aan te sluiten bij ver'n</t>
  </si>
  <si>
    <t>4.1 Snelheidsreductie Rivierensingel en in wijk</t>
  </si>
  <si>
    <r>
      <t>4.3 Gladheidsbestijding fietspaden</t>
    </r>
    <r>
      <rPr>
        <sz val="7"/>
        <color rgb="FF000000"/>
        <rFont val="Times New Roman"/>
        <family val="1"/>
      </rPr>
      <t xml:space="preserve">   </t>
    </r>
  </si>
  <si>
    <t>4.4 Beter onderhoud trottoirs (wortelopdruk)</t>
  </si>
  <si>
    <t>4.5 Hogere frequentie NS na 20.00 u</t>
  </si>
  <si>
    <t>4.6 Verbindingen vanuit Brouwhuis</t>
  </si>
  <si>
    <t>Brouwhaasjes</t>
  </si>
  <si>
    <t>2016-5.  Ondersteunen SLK</t>
  </si>
  <si>
    <t>2018-7.  Deelname aan NEN-Commissie</t>
  </si>
  <si>
    <t>2022-8.  Creëren Multifunctionele Wijkaccommodatie</t>
  </si>
  <si>
    <t>In 2023 gerealiseerd en succesvol</t>
  </si>
  <si>
    <t>Lopende en doorlopend in 2024</t>
  </si>
  <si>
    <t>Later dan in 2023 gepland</t>
  </si>
  <si>
    <t>Knelpunt/niet gerealiseerd in 2023</t>
  </si>
  <si>
    <t>4.2 Fietsvriendelijker maken kern van Brouwhuis</t>
  </si>
  <si>
    <t xml:space="preserve">           1.8 Digitaal infobord t.b.v. verenigingen </t>
  </si>
  <si>
    <t xml:space="preserve">           1.10 Heropstarten eetpunt De Loop</t>
  </si>
  <si>
    <t xml:space="preserve">           1.11 Binnen- en buitensport - Clinics stijldansen</t>
  </si>
  <si>
    <t>Nieuw actiepunt 2024</t>
  </si>
  <si>
    <t>WAP 2023</t>
  </si>
  <si>
    <t>4.7 Onvoldoende parkeerplekken</t>
  </si>
  <si>
    <t xml:space="preserve">4.8 Trottoirs Bruhezerweg / Peeleik </t>
  </si>
  <si>
    <t xml:space="preserve">             1.1.4   Kerstpakketten / </t>
  </si>
  <si>
    <t>Winkelcentrum</t>
  </si>
  <si>
    <t xml:space="preserve">            3.11o Busverbinding na 18:00</t>
  </si>
  <si>
    <t xml:space="preserve">           1.9 Buurtcamping ondersteunen / Buurtbarbequeue</t>
  </si>
  <si>
    <t xml:space="preserve">           1.12 Moderniseren wijkgebouwen</t>
  </si>
  <si>
    <t>6.4. Verlichting/asfalt Driesweg</t>
  </si>
  <si>
    <t>6.5. Verkeerveiligheid Weyerweg/Weyerbeemd</t>
  </si>
  <si>
    <t>Allen</t>
  </si>
  <si>
    <t xml:space="preserve">            3.11p Bewaarexemplaar info</t>
  </si>
  <si>
    <t xml:space="preserve">            3.11q Muntenactie ondernemers</t>
  </si>
  <si>
    <t xml:space="preserve">            3.1 Besef beter milieu (afvalbakken plaatsen) - dumpen afval op Stipdonkseweg/Rievierensingel</t>
  </si>
  <si>
    <t>versie 20-4-2023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</si>
</sst>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€&quot;\ #,##0;[Red]&quot;€&quot;\ \-#,##0"/>
    <numFmt numFmtId="164" formatCode="&quot;€&quot;\ #,##0.00"/>
    <numFmt numFmtId="165" formatCode="&quot;€&quot;\ #,##0"/>
    <numFmt numFmtId="166" formatCode="&quot;€&quot;\ #,##0.00;[Red]&quot;€&quot;\ #,##0.0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7"/>
      <color rgb="FF000000"/>
      <name val="Times New Roman"/>
      <family val="1"/>
    </font>
    <font>
      <sz val="12"/>
      <color rgb="FF000000"/>
      <name val="Calibri"/>
      <family val="2"/>
      <scheme val="minor"/>
    </font>
    <font>
      <sz val="7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 vertical="center" indent="2"/>
    </xf>
    <xf numFmtId="0" fontId="5" fillId="0" borderId="0" xfId="0" applyFont="1" applyAlignment="1">
      <alignment horizontal="left" vertical="center" indent="5"/>
    </xf>
    <xf numFmtId="6" fontId="5" fillId="0" borderId="0" xfId="0" applyNumberFormat="1" applyFont="1" applyAlignment="1">
      <alignment horizontal="left" vertical="center" indent="5"/>
    </xf>
    <xf numFmtId="164" fontId="0" fillId="0" borderId="0" xfId="0" applyNumberFormat="1"/>
    <xf numFmtId="165" fontId="1" fillId="0" borderId="0" xfId="0" applyNumberFormat="1" applyFont="1"/>
    <xf numFmtId="165" fontId="8" fillId="0" borderId="0" xfId="0" applyNumberFormat="1" applyFont="1"/>
    <xf numFmtId="164" fontId="7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6" fontId="9" fillId="0" borderId="0" xfId="0" applyNumberFormat="1" applyFont="1"/>
    <xf numFmtId="0" fontId="9" fillId="0" borderId="0" xfId="0" applyFont="1" applyAlignment="1">
      <alignment horizontal="right"/>
    </xf>
    <xf numFmtId="165" fontId="10" fillId="0" borderId="0" xfId="0" applyNumberFormat="1" applyFont="1"/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vertical="top"/>
    </xf>
    <xf numFmtId="0" fontId="1" fillId="0" borderId="0" xfId="0" applyFont="1" applyAlignment="1">
      <alignment horizontal="left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9" fillId="0" borderId="0" xfId="0" applyFont="1"/>
    <xf numFmtId="0" fontId="5" fillId="0" borderId="0" xfId="0" applyFont="1" applyAlignment="1">
      <alignment horizontal="left" vertical="center" indent="2"/>
    </xf>
    <xf numFmtId="0" fontId="0" fillId="2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4" borderId="3" xfId="0" applyFill="1" applyBorder="1" applyAlignment="1">
      <alignment vertical="center" wrapText="1"/>
    </xf>
    <xf numFmtId="0" fontId="0" fillId="5" borderId="3" xfId="0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" fillId="0" borderId="2" xfId="0" applyFont="1" applyBorder="1" applyAlignment="1">
      <alignment horizontal="left"/>
    </xf>
    <xf numFmtId="0" fontId="0" fillId="0" borderId="2" xfId="0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0" borderId="0" xfId="0" applyBorder="1"/>
    <xf numFmtId="0" fontId="5" fillId="0" borderId="0" xfId="0" applyFont="1" applyAlignment="1">
      <alignment wrapText="1"/>
    </xf>
    <xf numFmtId="166" fontId="0" fillId="0" borderId="0" xfId="0" applyNumberFormat="1"/>
    <xf numFmtId="166" fontId="5" fillId="0" borderId="0" xfId="0" applyNumberFormat="1" applyFont="1" applyAlignment="1">
      <alignment horizontal="right" vertical="center"/>
    </xf>
    <xf numFmtId="166" fontId="5" fillId="0" borderId="0" xfId="0" applyNumberFormat="1" applyFont="1" applyAlignment="1">
      <alignment vertical="center"/>
    </xf>
    <xf numFmtId="166" fontId="1" fillId="0" borderId="0" xfId="0" applyNumberFormat="1" applyFont="1"/>
    <xf numFmtId="166" fontId="1" fillId="0" borderId="0" xfId="0" applyNumberFormat="1" applyFont="1" applyAlignment="1">
      <alignment horizontal="left"/>
    </xf>
    <xf numFmtId="166" fontId="0" fillId="0" borderId="0" xfId="0" applyNumberFormat="1" applyBorder="1"/>
    <xf numFmtId="166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4"/>
  <sheetViews>
    <sheetView tabSelected="1" zoomScaleNormal="100" workbookViewId="0">
      <selection activeCell="A6" sqref="A6:A7"/>
    </sheetView>
  </sheetViews>
  <sheetFormatPr defaultRowHeight="14.5" x14ac:dyDescent="0.35"/>
  <cols>
    <col min="1" max="1" width="5.7265625" customWidth="1"/>
    <col min="2" max="2" width="60.1796875" bestFit="1" customWidth="1"/>
    <col min="3" max="3" width="12.1796875" customWidth="1"/>
    <col min="4" max="4" width="15.81640625" customWidth="1"/>
    <col min="5" max="5" width="3.1796875" customWidth="1"/>
    <col min="6" max="6" width="4.7265625" customWidth="1"/>
    <col min="7" max="7" width="52.7265625" customWidth="1"/>
    <col min="8" max="8" width="11.453125" customWidth="1"/>
    <col min="9" max="9" width="11" customWidth="1"/>
    <col min="11" max="11" width="41.1796875" customWidth="1"/>
    <col min="12" max="12" width="50.453125" customWidth="1"/>
  </cols>
  <sheetData>
    <row r="1" spans="1:11" ht="20.25" customHeight="1" x14ac:dyDescent="0.35">
      <c r="B1" s="13" t="s">
        <v>71</v>
      </c>
      <c r="C1" s="13"/>
      <c r="D1" s="14" t="s">
        <v>85</v>
      </c>
    </row>
    <row r="2" spans="1:11" ht="20.25" customHeight="1" x14ac:dyDescent="0.35">
      <c r="B2" s="13"/>
      <c r="C2" s="18" t="s">
        <v>17</v>
      </c>
      <c r="D2" s="14"/>
      <c r="H2" s="18" t="s">
        <v>17</v>
      </c>
    </row>
    <row r="3" spans="1:11" ht="18.75" customHeight="1" x14ac:dyDescent="0.35">
      <c r="B3" s="2" t="s">
        <v>0</v>
      </c>
      <c r="C3" s="2"/>
      <c r="G3" s="2" t="s">
        <v>3</v>
      </c>
      <c r="H3" s="9" t="s">
        <v>27</v>
      </c>
    </row>
    <row r="4" spans="1:11" ht="15.5" customHeight="1" x14ac:dyDescent="0.35">
      <c r="A4" s="31"/>
      <c r="B4" s="21" t="s">
        <v>32</v>
      </c>
      <c r="C4" s="2"/>
      <c r="D4" s="35"/>
      <c r="H4" s="9"/>
    </row>
    <row r="5" spans="1:11" ht="15.5" customHeight="1" x14ac:dyDescent="0.35">
      <c r="A5" s="31"/>
      <c r="B5" s="1" t="s">
        <v>50</v>
      </c>
      <c r="C5" s="1" t="s">
        <v>18</v>
      </c>
      <c r="D5" s="36">
        <v>500</v>
      </c>
      <c r="F5" s="31"/>
      <c r="G5" s="3" t="s">
        <v>53</v>
      </c>
      <c r="H5" s="3"/>
      <c r="I5" s="37"/>
    </row>
    <row r="6" spans="1:11" ht="15.5" customHeight="1" x14ac:dyDescent="0.35">
      <c r="A6" s="31"/>
      <c r="B6" s="1" t="s">
        <v>51</v>
      </c>
      <c r="C6" s="1" t="s">
        <v>18</v>
      </c>
      <c r="D6" s="36">
        <v>500</v>
      </c>
      <c r="F6" s="31"/>
      <c r="G6" s="3" t="s">
        <v>66</v>
      </c>
      <c r="H6" s="3"/>
      <c r="I6" s="37"/>
    </row>
    <row r="7" spans="1:11" ht="15.5" customHeight="1" x14ac:dyDescent="0.35">
      <c r="A7" s="31"/>
      <c r="B7" s="1" t="s">
        <v>52</v>
      </c>
      <c r="C7" s="1" t="s">
        <v>19</v>
      </c>
      <c r="D7" s="36">
        <v>500</v>
      </c>
      <c r="F7" s="31"/>
      <c r="G7" s="3" t="s">
        <v>54</v>
      </c>
      <c r="H7" s="3"/>
      <c r="I7" s="37"/>
    </row>
    <row r="8" spans="1:11" ht="15.5" x14ac:dyDescent="0.35">
      <c r="A8" s="31"/>
      <c r="B8" s="1" t="s">
        <v>74</v>
      </c>
      <c r="C8" s="1" t="s">
        <v>18</v>
      </c>
      <c r="D8" s="37">
        <v>1000</v>
      </c>
      <c r="F8" s="31"/>
      <c r="G8" s="3" t="s">
        <v>55</v>
      </c>
      <c r="H8" s="3"/>
      <c r="I8" s="37"/>
      <c r="J8" s="1"/>
    </row>
    <row r="9" spans="1:11" ht="15.5" x14ac:dyDescent="0.35">
      <c r="A9" s="31"/>
      <c r="B9" s="1" t="s">
        <v>31</v>
      </c>
      <c r="C9" s="1" t="s">
        <v>20</v>
      </c>
      <c r="D9" s="36">
        <v>1000</v>
      </c>
      <c r="F9" s="31"/>
      <c r="G9" s="3" t="s">
        <v>56</v>
      </c>
      <c r="H9" s="3"/>
      <c r="I9" s="37"/>
      <c r="J9" s="1"/>
    </row>
    <row r="10" spans="1:11" ht="15.5" x14ac:dyDescent="0.35">
      <c r="A10" s="32"/>
      <c r="B10" s="1" t="s">
        <v>33</v>
      </c>
      <c r="C10" s="1" t="s">
        <v>21</v>
      </c>
      <c r="D10" s="36">
        <v>1000</v>
      </c>
      <c r="F10" s="31"/>
      <c r="G10" s="3" t="s">
        <v>57</v>
      </c>
      <c r="H10" s="3"/>
      <c r="I10" s="37"/>
      <c r="J10" s="17"/>
      <c r="K10" s="17"/>
    </row>
    <row r="11" spans="1:11" ht="15.5" x14ac:dyDescent="0.35">
      <c r="A11" s="31"/>
      <c r="B11" s="1" t="s">
        <v>34</v>
      </c>
      <c r="C11" s="1" t="s">
        <v>22</v>
      </c>
      <c r="D11" s="36">
        <v>3000</v>
      </c>
      <c r="F11" s="31"/>
      <c r="G11" s="3" t="s">
        <v>72</v>
      </c>
      <c r="H11" s="3"/>
      <c r="I11" s="37"/>
      <c r="J11" s="17"/>
      <c r="K11" s="17"/>
    </row>
    <row r="12" spans="1:11" ht="15.5" x14ac:dyDescent="0.35">
      <c r="A12" s="32"/>
      <c r="B12" s="1" t="s">
        <v>35</v>
      </c>
      <c r="C12" s="1" t="s">
        <v>23</v>
      </c>
      <c r="D12" s="38">
        <v>0</v>
      </c>
      <c r="F12" s="31"/>
      <c r="G12" s="3" t="s">
        <v>73</v>
      </c>
      <c r="I12" s="37"/>
      <c r="J12" s="17"/>
      <c r="K12" s="17"/>
    </row>
    <row r="13" spans="1:11" ht="15.5" x14ac:dyDescent="0.35">
      <c r="A13" s="31"/>
      <c r="B13" s="1" t="s">
        <v>36</v>
      </c>
      <c r="C13" s="1" t="s">
        <v>22</v>
      </c>
      <c r="D13" s="38">
        <v>500</v>
      </c>
      <c r="E13" s="4"/>
      <c r="F13" s="4"/>
      <c r="H13" s="2"/>
      <c r="I13" s="37"/>
      <c r="J13" s="17"/>
      <c r="K13" s="17"/>
    </row>
    <row r="14" spans="1:11" ht="15.5" x14ac:dyDescent="0.35">
      <c r="A14" s="31"/>
      <c r="B14" s="1" t="s">
        <v>37</v>
      </c>
      <c r="C14" s="1" t="s">
        <v>22</v>
      </c>
      <c r="D14" s="38">
        <v>250</v>
      </c>
      <c r="F14" s="31"/>
      <c r="H14" s="9" t="s">
        <v>28</v>
      </c>
      <c r="I14" s="37"/>
      <c r="J14" s="17"/>
      <c r="K14" s="17"/>
    </row>
    <row r="15" spans="1:11" ht="15.5" x14ac:dyDescent="0.35">
      <c r="A15" s="31"/>
      <c r="B15" s="16" t="s">
        <v>67</v>
      </c>
      <c r="C15" s="16" t="s">
        <v>75</v>
      </c>
      <c r="D15" s="38"/>
      <c r="G15" s="2" t="s">
        <v>7</v>
      </c>
      <c r="H15" s="3"/>
      <c r="I15" s="37"/>
      <c r="J15" s="17"/>
      <c r="K15" s="17"/>
    </row>
    <row r="16" spans="1:11" ht="15.5" x14ac:dyDescent="0.35">
      <c r="A16" s="31"/>
      <c r="B16" s="16" t="s">
        <v>77</v>
      </c>
      <c r="C16" s="16" t="s">
        <v>18</v>
      </c>
      <c r="D16" s="38">
        <v>1000</v>
      </c>
      <c r="G16" s="3" t="s">
        <v>16</v>
      </c>
      <c r="H16" s="3"/>
      <c r="I16" s="37">
        <v>200</v>
      </c>
      <c r="J16" s="17"/>
      <c r="K16" s="17"/>
    </row>
    <row r="17" spans="1:11" ht="16" thickBot="1" x14ac:dyDescent="0.4">
      <c r="A17" s="25"/>
      <c r="B17" s="16" t="s">
        <v>68</v>
      </c>
      <c r="C17" s="16" t="s">
        <v>24</v>
      </c>
      <c r="D17" s="38">
        <v>500</v>
      </c>
      <c r="G17" s="3"/>
      <c r="H17" s="3"/>
      <c r="I17" s="37"/>
      <c r="J17" s="17"/>
      <c r="K17" s="17"/>
    </row>
    <row r="18" spans="1:11" ht="15.5" x14ac:dyDescent="0.35">
      <c r="A18" s="31"/>
      <c r="B18" s="1" t="s">
        <v>69</v>
      </c>
      <c r="C18" s="16" t="s">
        <v>25</v>
      </c>
      <c r="D18" s="38"/>
      <c r="G18" s="2" t="s">
        <v>8</v>
      </c>
      <c r="H18" s="19"/>
      <c r="I18" s="37"/>
      <c r="J18" s="17"/>
      <c r="K18" s="17"/>
    </row>
    <row r="19" spans="1:11" ht="16" thickBot="1" x14ac:dyDescent="0.4">
      <c r="A19" s="25"/>
      <c r="B19" s="1" t="s">
        <v>78</v>
      </c>
      <c r="C19" s="16" t="s">
        <v>29</v>
      </c>
      <c r="D19" s="38"/>
      <c r="F19" s="31"/>
      <c r="G19" s="3" t="s">
        <v>13</v>
      </c>
      <c r="H19" s="9" t="s">
        <v>29</v>
      </c>
      <c r="I19" s="37"/>
      <c r="J19" s="17"/>
      <c r="K19" s="17"/>
    </row>
    <row r="20" spans="1:11" ht="15.5" x14ac:dyDescent="0.35">
      <c r="A20" s="17"/>
      <c r="D20" s="35"/>
      <c r="F20" s="31"/>
      <c r="G20" s="3" t="s">
        <v>14</v>
      </c>
      <c r="H20" s="9" t="s">
        <v>18</v>
      </c>
      <c r="I20" s="37"/>
      <c r="J20" s="17"/>
      <c r="K20" s="17"/>
    </row>
    <row r="21" spans="1:11" ht="15.5" x14ac:dyDescent="0.35">
      <c r="B21" s="2" t="s">
        <v>1</v>
      </c>
      <c r="C21" s="2"/>
      <c r="D21" s="37"/>
      <c r="F21" s="31"/>
      <c r="G21" s="3" t="s">
        <v>15</v>
      </c>
      <c r="H21" s="9" t="s">
        <v>29</v>
      </c>
      <c r="I21" s="37"/>
    </row>
    <row r="22" spans="1:11" ht="15.5" x14ac:dyDescent="0.35">
      <c r="A22" s="31"/>
      <c r="B22" s="1" t="s">
        <v>38</v>
      </c>
      <c r="C22" s="1" t="s">
        <v>26</v>
      </c>
      <c r="D22" s="37">
        <v>500</v>
      </c>
      <c r="F22" s="31"/>
      <c r="G22" s="3" t="s">
        <v>79</v>
      </c>
      <c r="H22" s="9" t="s">
        <v>29</v>
      </c>
      <c r="I22" s="37"/>
    </row>
    <row r="23" spans="1:11" ht="15.5" x14ac:dyDescent="0.35">
      <c r="A23" s="31"/>
      <c r="B23" s="1" t="s">
        <v>39</v>
      </c>
      <c r="C23" s="1" t="s">
        <v>18</v>
      </c>
      <c r="D23" s="37">
        <v>500</v>
      </c>
      <c r="F23" s="31"/>
      <c r="G23" s="3" t="s">
        <v>80</v>
      </c>
      <c r="H23" s="9" t="s">
        <v>29</v>
      </c>
      <c r="I23" s="37"/>
    </row>
    <row r="24" spans="1:11" ht="15.5" x14ac:dyDescent="0.35">
      <c r="A24" s="17"/>
      <c r="B24" s="1"/>
      <c r="C24" s="1"/>
      <c r="D24" s="37"/>
      <c r="I24" s="35"/>
    </row>
    <row r="25" spans="1:11" ht="15.5" x14ac:dyDescent="0.35">
      <c r="B25" s="15"/>
      <c r="C25" s="15"/>
      <c r="D25" s="37"/>
      <c r="E25" s="4"/>
      <c r="G25" s="2" t="s">
        <v>4</v>
      </c>
      <c r="H25" s="19"/>
      <c r="I25" s="37"/>
    </row>
    <row r="26" spans="1:11" ht="15.5" x14ac:dyDescent="0.35">
      <c r="B26" s="2" t="s">
        <v>2</v>
      </c>
      <c r="C26" s="2"/>
      <c r="D26" s="38"/>
      <c r="E26" s="4"/>
      <c r="F26" s="31"/>
      <c r="G26" s="3" t="s">
        <v>9</v>
      </c>
      <c r="H26" s="9" t="s">
        <v>22</v>
      </c>
      <c r="I26" s="36"/>
    </row>
    <row r="27" spans="1:11" ht="15.5" x14ac:dyDescent="0.35">
      <c r="A27" s="31"/>
      <c r="B27" s="9" t="s">
        <v>84</v>
      </c>
      <c r="C27" s="9"/>
      <c r="D27" s="37"/>
      <c r="E27" s="4"/>
      <c r="F27" s="31"/>
      <c r="G27" s="3" t="s">
        <v>10</v>
      </c>
      <c r="H27" s="9" t="s">
        <v>22</v>
      </c>
      <c r="I27" s="35">
        <v>1000</v>
      </c>
    </row>
    <row r="28" spans="1:11" ht="15.5" x14ac:dyDescent="0.35">
      <c r="A28" s="31"/>
      <c r="B28" s="9" t="s">
        <v>40</v>
      </c>
      <c r="C28" s="1" t="s">
        <v>29</v>
      </c>
      <c r="D28" s="37"/>
      <c r="E28" s="4"/>
      <c r="F28" s="31"/>
      <c r="G28" s="3" t="s">
        <v>59</v>
      </c>
      <c r="H28" s="9" t="s">
        <v>22</v>
      </c>
      <c r="I28" s="35"/>
    </row>
    <row r="29" spans="1:11" ht="15.5" x14ac:dyDescent="0.35">
      <c r="A29" s="31"/>
      <c r="B29" s="9" t="s">
        <v>41</v>
      </c>
      <c r="C29" s="9" t="s">
        <v>29</v>
      </c>
      <c r="D29" s="37"/>
      <c r="E29" s="4"/>
      <c r="F29" s="31"/>
      <c r="G29" s="3" t="s">
        <v>11</v>
      </c>
      <c r="H29" s="9" t="s">
        <v>22</v>
      </c>
      <c r="I29" s="38"/>
    </row>
    <row r="30" spans="1:11" ht="15.5" x14ac:dyDescent="0.35">
      <c r="A30" s="31"/>
      <c r="B30" s="9" t="s">
        <v>42</v>
      </c>
      <c r="C30" s="9" t="s">
        <v>58</v>
      </c>
      <c r="D30" s="37">
        <v>1800</v>
      </c>
      <c r="F30" s="31"/>
      <c r="G30" s="3" t="s">
        <v>60</v>
      </c>
      <c r="H30" s="9" t="s">
        <v>22</v>
      </c>
      <c r="I30" s="36">
        <v>1000</v>
      </c>
    </row>
    <row r="31" spans="1:11" ht="15.5" x14ac:dyDescent="0.35">
      <c r="A31" s="31"/>
      <c r="B31" s="9" t="s">
        <v>43</v>
      </c>
      <c r="C31" s="16" t="s">
        <v>29</v>
      </c>
      <c r="D31" s="39"/>
      <c r="F31" s="31"/>
      <c r="G31" s="3" t="s">
        <v>61</v>
      </c>
      <c r="H31" s="9" t="s">
        <v>29</v>
      </c>
      <c r="I31" s="37"/>
    </row>
    <row r="32" spans="1:11" ht="15.5" x14ac:dyDescent="0.35">
      <c r="A32" s="31"/>
      <c r="B32" s="9" t="s">
        <v>44</v>
      </c>
      <c r="C32" s="16" t="s">
        <v>22</v>
      </c>
      <c r="D32" s="35"/>
      <c r="I32" s="36"/>
    </row>
    <row r="33" spans="1:9" ht="15.5" x14ac:dyDescent="0.35">
      <c r="A33" s="31"/>
      <c r="B33" s="9" t="s">
        <v>45</v>
      </c>
      <c r="C33" s="16" t="s">
        <v>29</v>
      </c>
      <c r="D33" s="35"/>
      <c r="I33" s="37"/>
    </row>
    <row r="34" spans="1:9" ht="15.5" x14ac:dyDescent="0.35">
      <c r="A34" s="31"/>
      <c r="B34" s="9" t="s">
        <v>46</v>
      </c>
      <c r="C34" s="16" t="s">
        <v>29</v>
      </c>
      <c r="D34" s="35"/>
      <c r="I34" s="35"/>
    </row>
    <row r="35" spans="1:9" ht="15.5" x14ac:dyDescent="0.35">
      <c r="A35" s="31"/>
      <c r="B35" s="9" t="s">
        <v>47</v>
      </c>
      <c r="C35" s="16" t="s">
        <v>29</v>
      </c>
      <c r="D35" s="35"/>
      <c r="I35" s="37"/>
    </row>
    <row r="36" spans="1:9" ht="15.5" x14ac:dyDescent="0.35">
      <c r="A36" s="31"/>
      <c r="B36" s="9" t="s">
        <v>48</v>
      </c>
      <c r="C36" s="16" t="s">
        <v>30</v>
      </c>
      <c r="D36" s="35"/>
      <c r="I36" s="37"/>
    </row>
    <row r="37" spans="1:9" ht="15.5" x14ac:dyDescent="0.35">
      <c r="A37" s="31"/>
      <c r="B37" s="9" t="s">
        <v>49</v>
      </c>
      <c r="C37" s="16" t="s">
        <v>29</v>
      </c>
      <c r="D37" s="35"/>
      <c r="I37" s="35"/>
    </row>
    <row r="38" spans="1:9" ht="15.5" x14ac:dyDescent="0.35">
      <c r="B38" s="9" t="s">
        <v>76</v>
      </c>
      <c r="C38" s="1" t="s">
        <v>29</v>
      </c>
      <c r="D38" s="40"/>
      <c r="E38" s="5"/>
      <c r="F38" s="5"/>
      <c r="I38" s="40"/>
    </row>
    <row r="39" spans="1:9" ht="15.5" x14ac:dyDescent="0.35">
      <c r="B39" s="34" t="s">
        <v>82</v>
      </c>
      <c r="C39" s="1" t="s">
        <v>81</v>
      </c>
      <c r="D39" s="40"/>
      <c r="E39" s="5"/>
      <c r="F39" s="5"/>
      <c r="I39" s="40"/>
    </row>
    <row r="40" spans="1:9" ht="15.5" x14ac:dyDescent="0.35">
      <c r="B40" s="34" t="s">
        <v>83</v>
      </c>
      <c r="D40" s="41"/>
      <c r="E40" s="5"/>
      <c r="F40" s="5"/>
      <c r="I40" s="41"/>
    </row>
    <row r="41" spans="1:9" ht="15.5" x14ac:dyDescent="0.35">
      <c r="B41" s="9"/>
      <c r="C41" s="1"/>
      <c r="D41" s="33"/>
      <c r="E41" s="5"/>
      <c r="F41" s="5"/>
      <c r="I41" s="33"/>
    </row>
    <row r="42" spans="1:9" ht="15.5" x14ac:dyDescent="0.35">
      <c r="B42" s="11" t="s">
        <v>12</v>
      </c>
      <c r="C42" s="11"/>
      <c r="D42" s="10">
        <f>SUM(D5:D38)</f>
        <v>12550</v>
      </c>
      <c r="E42" s="5"/>
      <c r="F42" s="5"/>
      <c r="G42" s="11" t="s">
        <v>5</v>
      </c>
      <c r="H42" s="20"/>
      <c r="I42" s="12">
        <f>SUM(I3:I38)</f>
        <v>2200</v>
      </c>
    </row>
    <row r="43" spans="1:9" ht="16" thickBot="1" x14ac:dyDescent="0.4">
      <c r="G43" s="8" t="s">
        <v>6</v>
      </c>
      <c r="H43" s="8"/>
      <c r="I43" s="7">
        <f>D42+I42</f>
        <v>14750</v>
      </c>
    </row>
    <row r="44" spans="1:9" ht="15" thickBot="1" x14ac:dyDescent="0.4">
      <c r="A44" s="22"/>
      <c r="B44" s="27" t="s">
        <v>62</v>
      </c>
    </row>
    <row r="45" spans="1:9" ht="15" thickBot="1" x14ac:dyDescent="0.4">
      <c r="A45" s="23"/>
      <c r="B45" s="28" t="s">
        <v>63</v>
      </c>
    </row>
    <row r="46" spans="1:9" ht="15" thickBot="1" x14ac:dyDescent="0.4">
      <c r="A46" s="24"/>
      <c r="B46" s="28" t="s">
        <v>64</v>
      </c>
    </row>
    <row r="47" spans="1:9" ht="16" thickBot="1" x14ac:dyDescent="0.4">
      <c r="A47" s="25"/>
      <c r="B47" s="29" t="s">
        <v>65</v>
      </c>
      <c r="C47" s="16"/>
      <c r="D47" s="16"/>
    </row>
    <row r="48" spans="1:9" ht="15" thickBot="1" x14ac:dyDescent="0.4">
      <c r="A48" s="26"/>
      <c r="B48" s="30" t="s">
        <v>70</v>
      </c>
      <c r="C48" s="17"/>
    </row>
    <row r="49" spans="3:4" x14ac:dyDescent="0.35">
      <c r="C49" s="17"/>
    </row>
    <row r="50" spans="3:4" x14ac:dyDescent="0.35">
      <c r="C50" s="17"/>
    </row>
    <row r="51" spans="3:4" x14ac:dyDescent="0.35">
      <c r="C51" s="17"/>
    </row>
    <row r="52" spans="3:4" x14ac:dyDescent="0.35">
      <c r="C52" s="17"/>
    </row>
    <row r="53" spans="3:4" ht="15.5" x14ac:dyDescent="0.35">
      <c r="D53" s="1"/>
    </row>
    <row r="54" spans="3:4" ht="15.5" x14ac:dyDescent="0.35">
      <c r="D54" s="6"/>
    </row>
  </sheetData>
  <pageMargins left="0.7" right="0.7" top="0.75" bottom="0.75" header="0.3" footer="0.3"/>
  <pageSetup paperSize="9" scale="69" orientation="landscape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Gerard Nooijen</cp:lastModifiedBy>
  <cp:lastPrinted>2022-06-09T09:07:31Z</cp:lastPrinted>
  <dcterms:created xsi:type="dcterms:W3CDTF">2018-03-07T17:57:41Z</dcterms:created>
  <dcterms:modified xsi:type="dcterms:W3CDTF">2024-04-10T18:50:21Z</dcterms:modified>
</cp:coreProperties>
</file>